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ma.vaz\Grupo Marista\CSM ECOLÓGICA - Equipe de Apoio\Equipe de Apoio\'EQUIPE ADMINISTRATIVA\NIELMA\DADOS ALIMENTAÇÃO ECOLOGICA\"/>
    </mc:Choice>
  </mc:AlternateContent>
  <xr:revisionPtr revIDLastSave="0" documentId="8_{5E2D3661-4482-4C6F-AB8D-F7E80A17D14B}" xr6:coauthVersionLast="47" xr6:coauthVersionMax="47" xr10:uidLastSave="{00000000-0000-0000-0000-000000000000}"/>
  <bookViews>
    <workbookView xWindow="-120" yWindow="-120" windowWidth="20730" windowHeight="11160" xr2:uid="{D695B94E-45F6-420A-8DF3-740C388349AB}"/>
  </bookViews>
  <sheets>
    <sheet name="DESPERDICIO" sheetId="1" r:id="rId1"/>
    <sheet name="OVELHA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6" i="2"/>
  <c r="B16" i="2"/>
  <c r="B16" i="1"/>
  <c r="C16" i="2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tc={DFFF0AC0-FBC4-44EB-BC0A-20EB73A5CD52}</author>
    <author>tc={F2A35E03-F8B8-4ABF-986D-83F0D3D2C3E9}</author>
    <author>tc={78EECFF2-EA29-43A0-8AFC-9ABC19AFBFF6}</author>
  </authors>
  <commentList>
    <comment ref="E3" authorId="0" shapeId="0" xr:uid="{DFFF0AC0-FBC4-44EB-BC0A-20EB73A5CD52}">
      <text>
        <t>[Threaded comment]
Your version of Excel allows you to read this threaded comment; however, any edits to it will get removed if the file is opened in a newer version of Excel. Learn more: https://go.microsoft.com/fwlink/?linkid=870924
Comment:
     Trabalho / ensino remoto PANDEMIA</t>
      </text>
    </comment>
    <comment ref="D6" authorId="1" shapeId="0" xr:uid="{F2A35E03-F8B8-4ABF-986D-83F0D3D2C3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Ensino / trabalho remoto  PANDEMIA
</t>
      </text>
    </comment>
    <comment ref="A9" authorId="2" shapeId="0" xr:uid="{78EECFF2-EA29-43A0-8AFC-9ABC19AFBFF6}">
      <text>
        <t>[Threaded comment]
Your version of Excel allows you to read this threaded comment; however, any edits to it will get removed if the file is opened in a newer version of Excel. Learn more: https://go.microsoft.com/fwlink/?linkid=870924
Comment:
    FERIAS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tc={9C870897-3AC2-40E3-B7D3-8B1B902BC33C}</author>
    <author>tc={4BE4BB49-F823-4E37-AAE2-5583101A5986}</author>
    <author>tc={D462243D-052B-4662-9996-DCEA29DA3877}</author>
    <author>tc={245A139A-F15E-46ED-BA81-EC2FAA998963}</author>
  </authors>
  <commentList>
    <comment ref="A3" authorId="0" shapeId="0" xr:uid="{9C870897-3AC2-40E3-B7D3-8B1B902BC33C}">
      <text>
        <t>[Threaded comment]
Your version of Excel allows you to read this threaded comment; however, any edits to it will get removed if the file is opened in a newer version of Excel. Learn more: https://go.microsoft.com/fwlink/?linkid=870924
Comment:
    AINDA NÃO ERA FEITO ESSE CONTROLE</t>
      </text>
    </comment>
    <comment ref="E3" authorId="1" shapeId="0" xr:uid="{4BE4BB49-F823-4E37-AAE2-5583101A59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Trabalho/ensino remoto PANDEMIA
</t>
      </text>
    </comment>
    <comment ref="D6" authorId="2" shapeId="0" xr:uid="{D462243D-052B-4662-9996-DCEA29DA3877}">
      <text>
        <t>[Threaded comment]
Your version of Excel allows you to read this threaded comment; however, any edits to it will get removed if the file is opened in a newer version of Excel. Learn more: https://go.microsoft.com/fwlink/?linkid=870924
Comment:
    Trabalho / ensino remoto PANDEMIA</t>
      </text>
    </comment>
    <comment ref="A9" authorId="3" shapeId="0" xr:uid="{245A139A-F15E-46ED-BA81-EC2FAA998963}">
      <text>
        <t>[Threaded comment]
Your version of Excel allows you to read this threaded comment; however, any edits to it will get removed if the file is opened in a newer version of Excel. Learn more: https://go.microsoft.com/fwlink/?linkid=870924
Comment:
    FÉRIAS</t>
      </text>
    </comment>
  </commentList>
</comments>
</file>

<file path=xl/sharedStrings.xml><?xml version="1.0" encoding="utf-8"?>
<sst xmlns="http://schemas.openxmlformats.org/spreadsheetml/2006/main" count="38" uniqueCount="20">
  <si>
    <t>DESPERDÍCIO DE PRATOS / RESTO INGESTA</t>
  </si>
  <si>
    <t>ANO</t>
  </si>
  <si>
    <t>2018
KG</t>
  </si>
  <si>
    <t>2019 
 KG</t>
  </si>
  <si>
    <t>2020
KG</t>
  </si>
  <si>
    <t>2021
KG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</si>
  <si>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</si>
  <si>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</si>
  <si>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</si>
  <si>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</si>
  <si>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</si>
  <si>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</si>
  <si>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</si>
  <si>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</si>
  <si>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</si>
  <si>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</si>
  <si>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</si>
  <si>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</si>
  <si>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</si>
  <si>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REAPROVEITAMENTO DE RESTOS ORGÂNICOS / COMIDA DAS OVELHAS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</si>
</sst>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4" fontId="6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lma Ferreira Vaz" id="{4E3E9035-C8AA-4F82-84BF-DB23C63AD7B8}" userId="S::nielma.vaz@grupomarista.org.br::b7c7b6bf-ef15-47e9-b558-601dd697d4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1-04-05T13:08:59.37" personId="{4E3E9035-C8AA-4F82-84BF-DB23C63AD7B8}" id="{DFFF0AC0-FBC4-44EB-BC0A-20EB73A5CD52}">
    <text xml:space="preserve"> Trabalho / ensino remoto PANDEMIA</text>
  </threadedComment>
  <threadedComment ref="D6" dT="2021-04-05T13:08:09.16" personId="{4E3E9035-C8AA-4F82-84BF-DB23C63AD7B8}" id="{F2A35E03-F8B8-4ABF-986D-83F0D3D2C3E9}">
    <text xml:space="preserve">Ensino / trabalho remoto  PANDEMIA
</text>
  </threadedComment>
  <threadedComment ref="A9" dT="2020-01-20T12:06:59.55" personId="{4E3E9035-C8AA-4F82-84BF-DB23C63AD7B8}" id="{78EECFF2-EA29-43A0-8AFC-9ABC19AFBFF6}">
    <text>FERIAS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0-01-20T12:03:23.02" personId="{4E3E9035-C8AA-4F82-84BF-DB23C63AD7B8}" id="{9C870897-3AC2-40E3-B7D3-8B1B902BC33C}">
    <text>AINDA NÃO ERA FEITO ESSE CONTROLE</text>
  </threadedComment>
  <threadedComment ref="E3" dT="2021-04-05T13:04:15.88" personId="{4E3E9035-C8AA-4F82-84BF-DB23C63AD7B8}" id="{4BE4BB49-F823-4E37-AAE2-5583101A5986}">
    <text xml:space="preserve">Trabalho/ensino remoto PANDEMIA
</text>
  </threadedComment>
  <threadedComment ref="D6" dT="2021-04-05T13:05:10.14" personId="{4E3E9035-C8AA-4F82-84BF-DB23C63AD7B8}" id="{D462243D-052B-4662-9996-DCEA29DA3877}">
    <text>Trabalho / ensino remoto PANDEMIA</text>
  </threadedComment>
  <threadedComment ref="A9" dT="2020-01-20T12:07:21.20" personId="{4E3E9035-C8AA-4F82-84BF-DB23C63AD7B8}" id="{245A139A-F15E-46ED-BA81-EC2FAA998963}">
    <text>FÉRIAS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4A09-3561-4169-811D-0A811BDDB4AC}">
  <dimension ref="A1:I19"/>
  <sheetViews>
    <sheetView tabSelected="1" workbookViewId="0">
      <selection activeCell="B4" sqref="B4"/>
    </sheetView>
  </sheetViews>
  <sheetFormatPr defaultRowHeight="15"/>
  <cols>
    <col min="1" max="1" width="23.140625" customWidth="1"/>
    <col min="2" max="2" width="14.42578125" customWidth="1"/>
    <col min="3" max="3" width="15.42578125" customWidth="1"/>
    <col min="4" max="4" width="13.140625" customWidth="1"/>
    <col min="5" max="5" width="10.42578125" customWidth="1"/>
  </cols>
  <sheetData>
    <row r="1" spans="1:9" ht="37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40.5">
      <c r="A2" s="9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4"/>
      <c r="H2" s="4"/>
      <c r="I2" s="4"/>
    </row>
    <row r="3" spans="1:9" ht="18">
      <c r="A3" s="2" t="s">
        <v>6</v>
      </c>
      <c r="B3" s="5">
        <v>0</v>
      </c>
      <c r="C3" s="5">
        <v>0</v>
      </c>
      <c r="D3" s="5">
        <v>0</v>
      </c>
      <c r="E3" s="12">
        <v>0</v>
      </c>
      <c r="F3" s="6"/>
      <c r="G3" s="6"/>
      <c r="H3" s="6"/>
      <c r="I3" s="6"/>
    </row>
    <row r="4" spans="1:9" ht="18">
      <c r="A4" s="2" t="s">
        <v>7</v>
      </c>
      <c r="B4" s="5">
        <v>33</v>
      </c>
      <c r="C4" s="7">
        <v>37300</v>
      </c>
      <c r="D4" s="7">
        <v>14903</v>
      </c>
      <c r="E4" s="12">
        <v>0</v>
      </c>
      <c r="F4" s="6"/>
      <c r="G4" s="6"/>
      <c r="H4" s="6"/>
      <c r="I4" s="6"/>
    </row>
    <row r="5" spans="1:9" ht="18">
      <c r="A5" s="2" t="s">
        <v>8</v>
      </c>
      <c r="B5" s="7">
        <v>111950</v>
      </c>
      <c r="C5" s="7">
        <v>42400</v>
      </c>
      <c r="D5" s="7">
        <v>18950</v>
      </c>
      <c r="E5" s="12">
        <v>0</v>
      </c>
      <c r="F5" s="6"/>
      <c r="G5" s="6"/>
      <c r="H5" s="6"/>
      <c r="I5" s="6"/>
    </row>
    <row r="6" spans="1:9" ht="18">
      <c r="A6" s="2" t="s">
        <v>9</v>
      </c>
      <c r="B6" s="7">
        <v>93450</v>
      </c>
      <c r="C6" s="7">
        <v>66400</v>
      </c>
      <c r="D6" s="5">
        <v>0</v>
      </c>
      <c r="E6" s="12"/>
      <c r="F6" s="6"/>
      <c r="G6" s="6"/>
      <c r="H6" s="6"/>
      <c r="I6" s="6"/>
    </row>
    <row r="7" spans="1:9" ht="18">
      <c r="A7" s="2" t="s">
        <v>10</v>
      </c>
      <c r="B7" s="7">
        <v>47700</v>
      </c>
      <c r="C7" s="7">
        <v>43710</v>
      </c>
      <c r="D7" s="5">
        <v>0</v>
      </c>
      <c r="E7" s="12"/>
      <c r="F7" s="6"/>
      <c r="G7" s="6"/>
      <c r="H7" s="6"/>
      <c r="I7" s="6"/>
    </row>
    <row r="8" spans="1:9" ht="18">
      <c r="A8" s="2" t="s">
        <v>11</v>
      </c>
      <c r="B8" s="7">
        <v>78200</v>
      </c>
      <c r="C8" s="7">
        <v>33650</v>
      </c>
      <c r="D8" s="5">
        <v>0</v>
      </c>
      <c r="E8" s="12"/>
      <c r="F8" s="6"/>
      <c r="G8" s="6"/>
      <c r="H8" s="6"/>
      <c r="I8" s="6"/>
    </row>
    <row r="9" spans="1:9" ht="18">
      <c r="A9" s="2" t="s">
        <v>12</v>
      </c>
      <c r="B9" s="7">
        <v>26700</v>
      </c>
      <c r="C9" s="7">
        <v>13600</v>
      </c>
      <c r="D9" s="5">
        <v>0</v>
      </c>
      <c r="E9" s="12"/>
      <c r="F9" s="6"/>
      <c r="G9" s="6"/>
      <c r="H9" s="6"/>
      <c r="I9" s="6"/>
    </row>
    <row r="10" spans="1:9" ht="18">
      <c r="A10" s="2" t="s">
        <v>13</v>
      </c>
      <c r="B10" s="7">
        <v>73200</v>
      </c>
      <c r="C10" s="7">
        <v>42330</v>
      </c>
      <c r="D10" s="5">
        <v>0</v>
      </c>
      <c r="E10" s="12"/>
      <c r="F10" s="6"/>
      <c r="G10" s="6"/>
      <c r="H10" s="6"/>
      <c r="I10" s="6"/>
    </row>
    <row r="11" spans="1:9" ht="18">
      <c r="A11" s="2" t="s">
        <v>14</v>
      </c>
      <c r="B11" s="7">
        <v>54720</v>
      </c>
      <c r="C11" s="7">
        <v>38800</v>
      </c>
      <c r="D11" s="5">
        <v>0</v>
      </c>
      <c r="E11" s="12"/>
      <c r="F11" s="6"/>
      <c r="G11" s="6"/>
      <c r="H11" s="6"/>
      <c r="I11" s="6"/>
    </row>
    <row r="12" spans="1:9" ht="18">
      <c r="A12" s="2" t="s">
        <v>15</v>
      </c>
      <c r="B12" s="7">
        <v>60540</v>
      </c>
      <c r="C12" s="7">
        <v>30400</v>
      </c>
      <c r="D12" s="5">
        <v>0</v>
      </c>
      <c r="E12" s="12"/>
      <c r="F12" s="6"/>
      <c r="G12" s="6"/>
      <c r="H12" s="6"/>
      <c r="I12" s="6"/>
    </row>
    <row r="13" spans="1:9" ht="18">
      <c r="A13" s="2" t="s">
        <v>16</v>
      </c>
      <c r="B13" s="7">
        <v>59940</v>
      </c>
      <c r="C13" s="7">
        <v>42600</v>
      </c>
      <c r="D13" s="5">
        <v>0</v>
      </c>
      <c r="E13" s="12"/>
      <c r="F13" s="6"/>
      <c r="G13" s="6"/>
      <c r="H13" s="6"/>
      <c r="I13" s="6"/>
    </row>
    <row r="14" spans="1:9" ht="18">
      <c r="A14" s="2" t="s">
        <v>17</v>
      </c>
      <c r="B14" s="7">
        <v>5600</v>
      </c>
      <c r="C14" s="7">
        <v>6900</v>
      </c>
      <c r="D14" s="5">
        <v>0</v>
      </c>
      <c r="E14" s="12"/>
      <c r="F14" s="6"/>
      <c r="G14" s="6"/>
      <c r="H14" s="6"/>
      <c r="I14" s="6"/>
    </row>
    <row r="15" spans="1:9" ht="18">
      <c r="A15" s="2"/>
      <c r="B15" s="5"/>
      <c r="C15" s="5"/>
      <c r="D15" s="5"/>
      <c r="E15" s="12"/>
      <c r="F15" s="6"/>
      <c r="G15" s="6"/>
      <c r="H15" s="6"/>
      <c r="I15" s="6"/>
    </row>
    <row r="16" spans="1:9" ht="18">
      <c r="A16" s="8" t="s">
        <v>18</v>
      </c>
      <c r="B16" s="10">
        <f>SUM(B3:B15)</f>
        <v>612033</v>
      </c>
      <c r="C16" s="11">
        <f>SUM(C3:C15)</f>
        <v>398090</v>
      </c>
      <c r="D16" s="11">
        <f>SUM(D3:D15)</f>
        <v>33853</v>
      </c>
      <c r="E16" s="6"/>
      <c r="F16" s="6"/>
      <c r="G16" s="6"/>
      <c r="H16" s="6"/>
      <c r="I16" s="6"/>
    </row>
    <row r="17" spans="1:1">
      <c r="A17" s="1"/>
    </row>
    <row r="18" spans="1:1">
      <c r="A18" s="1"/>
    </row>
    <row r="19" spans="1:1">
      <c r="A19" s="1"/>
    </row>
  </sheetData>
  <mergeCells count="1">
    <mergeCell ref="A1:I1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4825-BE3F-4FAB-B87E-F10F0DC6FBF6}">
  <dimension ref="A1:I16"/>
  <sheetViews>
    <sheetView topLeftCell="A2" workbookViewId="0">
      <selection activeCell="I7" sqref="I7"/>
    </sheetView>
  </sheetViews>
  <sheetFormatPr defaultRowHeight="15"/>
  <cols>
    <col min="1" max="1" width="21" customWidth="1"/>
    <col min="2" max="2" width="19.42578125" customWidth="1"/>
    <col min="3" max="3" width="20.85546875" customWidth="1"/>
    <col min="4" max="4" width="13.42578125" customWidth="1"/>
    <col min="5" max="5" width="12.85546875" customWidth="1"/>
    <col min="9" max="9" width="23.5703125" customWidth="1"/>
  </cols>
  <sheetData>
    <row r="1" spans="1:9" ht="41.25" customHeight="1">
      <c r="A1" s="14" t="s">
        <v>19</v>
      </c>
      <c r="B1" s="14"/>
      <c r="C1" s="14"/>
      <c r="D1" s="14"/>
      <c r="E1" s="14"/>
      <c r="F1" s="14"/>
      <c r="G1" s="14"/>
      <c r="H1" s="14"/>
      <c r="I1" s="14"/>
    </row>
    <row r="2" spans="1:9" ht="40.5">
      <c r="A2" s="9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4"/>
      <c r="H2" s="4"/>
      <c r="I2" s="4"/>
    </row>
    <row r="3" spans="1:9" ht="18">
      <c r="A3" s="2" t="s">
        <v>6</v>
      </c>
      <c r="B3" s="5">
        <v>0</v>
      </c>
      <c r="C3" s="5">
        <v>11</v>
      </c>
      <c r="D3" s="5">
        <v>0</v>
      </c>
      <c r="E3" s="12">
        <v>0</v>
      </c>
      <c r="F3" s="6"/>
      <c r="G3" s="6"/>
      <c r="H3" s="6"/>
      <c r="I3" s="6"/>
    </row>
    <row r="4" spans="1:9" ht="18">
      <c r="A4" s="2" t="s">
        <v>7</v>
      </c>
      <c r="B4" s="5">
        <v>0</v>
      </c>
      <c r="C4" s="7">
        <v>348700</v>
      </c>
      <c r="D4" s="7">
        <v>118470</v>
      </c>
      <c r="E4" s="12">
        <v>0</v>
      </c>
      <c r="F4" s="6"/>
      <c r="G4" s="6"/>
      <c r="H4" s="6"/>
      <c r="I4" s="6"/>
    </row>
    <row r="5" spans="1:9" ht="18">
      <c r="A5" s="2" t="s">
        <v>8</v>
      </c>
      <c r="B5" s="5">
        <v>0</v>
      </c>
      <c r="C5" s="7">
        <v>332800</v>
      </c>
      <c r="D5" s="7">
        <v>150700</v>
      </c>
      <c r="E5" s="13">
        <v>16500</v>
      </c>
      <c r="F5" s="6"/>
      <c r="G5" s="6"/>
      <c r="H5" s="6"/>
      <c r="I5" s="6"/>
    </row>
    <row r="6" spans="1:9" ht="18">
      <c r="A6" s="2" t="s">
        <v>9</v>
      </c>
      <c r="B6" s="7">
        <v>341480</v>
      </c>
      <c r="C6" s="7">
        <v>343600</v>
      </c>
      <c r="D6" s="5">
        <v>0</v>
      </c>
      <c r="E6" s="12"/>
      <c r="F6" s="6"/>
      <c r="G6" s="6"/>
      <c r="H6" s="6"/>
      <c r="I6" s="6"/>
    </row>
    <row r="7" spans="1:9" ht="18">
      <c r="A7" s="2" t="s">
        <v>10</v>
      </c>
      <c r="B7" s="7">
        <v>289900</v>
      </c>
      <c r="C7" s="7">
        <v>330500</v>
      </c>
      <c r="D7" s="5">
        <v>0</v>
      </c>
      <c r="E7" s="12"/>
      <c r="F7" s="6"/>
      <c r="G7" s="6"/>
      <c r="H7" s="6"/>
      <c r="I7" s="6"/>
    </row>
    <row r="8" spans="1:9" ht="18">
      <c r="A8" s="2" t="s">
        <v>11</v>
      </c>
      <c r="B8" s="7">
        <v>347300</v>
      </c>
      <c r="C8" s="7">
        <v>323300</v>
      </c>
      <c r="D8" s="5">
        <v>0</v>
      </c>
      <c r="E8" s="12"/>
      <c r="F8" s="6"/>
      <c r="G8" s="6"/>
      <c r="H8" s="6"/>
      <c r="I8" s="6"/>
    </row>
    <row r="9" spans="1:9" ht="18">
      <c r="A9" s="2" t="s">
        <v>12</v>
      </c>
      <c r="B9" s="5">
        <v>101</v>
      </c>
      <c r="C9" s="7">
        <v>196</v>
      </c>
      <c r="D9" s="5">
        <v>0</v>
      </c>
      <c r="E9" s="12"/>
      <c r="F9" s="6"/>
      <c r="G9" s="6"/>
      <c r="H9" s="6"/>
      <c r="I9" s="6"/>
    </row>
    <row r="10" spans="1:9" ht="18">
      <c r="A10" s="2" t="s">
        <v>13</v>
      </c>
      <c r="B10" s="7">
        <v>328500</v>
      </c>
      <c r="C10" s="7">
        <v>342250</v>
      </c>
      <c r="D10" s="5">
        <v>0</v>
      </c>
      <c r="E10" s="12"/>
      <c r="F10" s="6"/>
      <c r="G10" s="6"/>
      <c r="H10" s="6"/>
      <c r="I10" s="6"/>
    </row>
    <row r="11" spans="1:9" ht="18">
      <c r="A11" s="2" t="s">
        <v>14</v>
      </c>
      <c r="B11" s="7">
        <v>278600</v>
      </c>
      <c r="C11" s="7">
        <v>366100</v>
      </c>
      <c r="D11" s="5">
        <v>0</v>
      </c>
      <c r="E11" s="12"/>
      <c r="F11" s="6"/>
      <c r="G11" s="6"/>
      <c r="H11" s="6"/>
      <c r="I11" s="6"/>
    </row>
    <row r="12" spans="1:9" ht="18">
      <c r="A12" s="2" t="s">
        <v>15</v>
      </c>
      <c r="B12" s="7">
        <v>310300</v>
      </c>
      <c r="C12" s="7">
        <v>357300</v>
      </c>
      <c r="D12" s="5">
        <v>0</v>
      </c>
      <c r="E12" s="12"/>
      <c r="F12" s="6"/>
      <c r="G12" s="6"/>
      <c r="H12" s="6"/>
      <c r="I12" s="6"/>
    </row>
    <row r="13" spans="1:9" ht="18">
      <c r="A13" s="2" t="s">
        <v>16</v>
      </c>
      <c r="B13" s="7">
        <v>309900</v>
      </c>
      <c r="C13" s="7">
        <v>384400</v>
      </c>
      <c r="D13" s="5">
        <v>0</v>
      </c>
      <c r="E13" s="12"/>
      <c r="F13" s="6"/>
      <c r="G13" s="6"/>
      <c r="H13" s="6"/>
      <c r="I13" s="6"/>
    </row>
    <row r="14" spans="1:9" ht="18">
      <c r="A14" s="2" t="s">
        <v>17</v>
      </c>
      <c r="B14" s="7">
        <v>161800</v>
      </c>
      <c r="C14" s="7">
        <v>73400</v>
      </c>
      <c r="D14" s="5">
        <v>0</v>
      </c>
      <c r="E14" s="12"/>
      <c r="F14" s="6"/>
      <c r="G14" s="6"/>
      <c r="H14" s="6"/>
      <c r="I14" s="6"/>
    </row>
    <row r="15" spans="1:9" ht="18">
      <c r="A15" s="2"/>
      <c r="B15" s="5"/>
      <c r="C15" s="5"/>
      <c r="D15" s="5"/>
      <c r="E15" s="12"/>
      <c r="F15" s="6"/>
      <c r="G15" s="6"/>
      <c r="H15" s="6"/>
      <c r="I15" s="6"/>
    </row>
    <row r="16" spans="1:9" ht="18">
      <c r="A16" s="8" t="s">
        <v>18</v>
      </c>
      <c r="B16" s="10">
        <f>SUM(B3:B15)</f>
        <v>2367881</v>
      </c>
      <c r="C16" s="11">
        <f>SUM(C3:C15)</f>
        <v>3202557</v>
      </c>
      <c r="D16" s="11">
        <f>SUM(D3:D15)</f>
        <v>269170</v>
      </c>
      <c r="E16" s="12"/>
      <c r="F16" s="6"/>
      <c r="G16" s="6"/>
      <c r="H16" s="6"/>
      <c r="I16" s="6"/>
    </row>
  </sheetData>
  <mergeCells count="1">
    <mergeCell ref="A1:I1"/>
  </mergeCells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A6797034E444A88C1A12B5605CC8D" ma:contentTypeVersion="26" ma:contentTypeDescription="Create a new document." ma:contentTypeScope="" ma:versionID="c51e34797dbe2ea5789099ddba320425">
  <xsd:schema xmlns:xsd="http://www.w3.org/2001/XMLSchema" xmlns:xs="http://www.w3.org/2001/XMLSchema" xmlns:p="http://schemas.microsoft.com/office/2006/metadata/properties" xmlns:ns2="25f11c39-9e60-40aa-94ca-a1949a82f138" xmlns:ns3="264ee0ac-7124-4ac0-88ee-c7c13042936a" targetNamespace="http://schemas.microsoft.com/office/2006/metadata/properties" ma:root="true" ma:fieldsID="1c57eb928018bf0b3a262f882c553170" ns2:_="" ns3:_="">
    <xsd:import namespace="25f11c39-9e60-40aa-94ca-a1949a82f138"/>
    <xsd:import namespace="264ee0ac-7124-4ac0-88ee-c7c130429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ubmetidoem" minOccurs="0"/>
                <xsd:element ref="ns2:Valorsolicitado" minOccurs="0"/>
                <xsd:element ref="ns2:Status" minOccurs="0"/>
                <xsd:element ref="ns2:Valordacontrapartida" minOccurs="0"/>
                <xsd:element ref="ns2:Valortotaldoprojeto" minOccurs="0"/>
                <xsd:element ref="ns2:Respons_x00e1_vel" minOccurs="0"/>
                <xsd:element ref="ns2:NomedoProjeto_x002f_Proposta" minOccurs="0"/>
                <xsd:element ref="ns2:Nomedaorganiza_x00e7__x00e3_oquerecebeuoProjeto_x002f_Proposta" minOccurs="0"/>
                <xsd:element ref="ns2:Observa_x00e7__x00f5_es0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11c39-9e60-40aa-94ca-a1949a82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Submetidoem" ma:index="16" nillable="true" ma:displayName="Submetido em" ma:format="Dropdown" ma:internalName="Submetidoem">
      <xsd:simpleType>
        <xsd:restriction base="dms:Choice">
          <xsd:enumeration value="Janeiro"/>
          <xsd:enumeration value="Fevereiro"/>
          <xsd:enumeration value="Março"/>
          <xsd:enumeration value="Abril"/>
          <xsd:enumeration value="Maio"/>
          <xsd:enumeration value="Junho"/>
          <xsd:enumeration value="Julho"/>
          <xsd:enumeration value="Agosto"/>
          <xsd:enumeration value="Setembro"/>
          <xsd:enumeration value="Outubro"/>
          <xsd:enumeration value="Novembro"/>
          <xsd:enumeration value="Dezembro"/>
        </xsd:restriction>
      </xsd:simpleType>
    </xsd:element>
    <xsd:element name="Valorsolicitado" ma:index="17" nillable="true" ma:displayName="Valor solicitado" ma:decimals="2" ma:format="R$ 123.456,00 (Brasil)" ma:LCID="1046" ma:internalName="Valorsolicitado">
      <xsd:simpleType>
        <xsd:restriction base="dms:Currency"/>
      </xsd:simpleType>
    </xsd:element>
    <xsd:element name="Status" ma:index="18" nillable="true" ma:displayName="Status" ma:format="Dropdown" ma:internalName="Status">
      <xsd:simpleType>
        <xsd:restriction base="dms:Choice">
          <xsd:enumeration value="Em elaboração"/>
          <xsd:enumeration value="Em análise"/>
          <xsd:enumeration value="Aprovado"/>
          <xsd:enumeration value="Recusado"/>
        </xsd:restriction>
      </xsd:simpleType>
    </xsd:element>
    <xsd:element name="Valordacontrapartida" ma:index="19" nillable="true" ma:displayName="Valor da contrapartida" ma:decimals="2" ma:format="R$ 123.456,00 (Brasil)" ma:LCID="1046" ma:internalName="Valordacontrapartida">
      <xsd:simpleType>
        <xsd:restriction base="dms:Currency"/>
      </xsd:simpleType>
    </xsd:element>
    <xsd:element name="Valortotaldoprojeto" ma:index="20" nillable="true" ma:displayName="Valor total do projeto" ma:decimals="2" ma:format="R$ 123.456,00 (Brasil)" ma:LCID="1046" ma:internalName="Valortotaldoprojeto">
      <xsd:simpleType>
        <xsd:restriction base="dms:Currency"/>
      </xsd:simpleType>
    </xsd:element>
    <xsd:element name="Respons_x00e1_vel" ma:index="21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medoProjeto_x002f_Proposta" ma:index="22" nillable="true" ma:displayName="Nome do Projeto/Proposta" ma:format="Dropdown" ma:internalName="NomedoProjeto_x002f_Proposta">
      <xsd:simpleType>
        <xsd:restriction base="dms:Text">
          <xsd:maxLength value="255"/>
        </xsd:restriction>
      </xsd:simpleType>
    </xsd:element>
    <xsd:element name="Nomedaorganiza_x00e7__x00e3_oquerecebeuoProjeto_x002f_Proposta" ma:index="23" nillable="true" ma:displayName="Nome da organização que recebeu o Projeto/Proposta" ma:format="Dropdown" ma:internalName="Nomedaorganiza_x00e7__x00e3_oquerecebeuoProjeto_x002f_Proposta">
      <xsd:simpleType>
        <xsd:restriction base="dms:Text">
          <xsd:maxLength value="255"/>
        </xsd:restriction>
      </xsd:simpleType>
    </xsd:element>
    <xsd:element name="Observa_x00e7__x00f5_es0" ma:index="24" nillable="true" ma:displayName="Observações" ma:format="Dropdown" ma:internalName="Observa_x00e7__x00f5_es0">
      <xsd:simpleType>
        <xsd:restriction base="dms:Text">
          <xsd:maxLength value="255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ee0ac-7124-4ac0-88ee-c7c130429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edoProjeto_x002f_Proposta xmlns="25f11c39-9e60-40aa-94ca-a1949a82f138" xsi:nil="true"/>
    <Nomedaorganiza_x00e7__x00e3_oquerecebeuoProjeto_x002f_Proposta xmlns="25f11c39-9e60-40aa-94ca-a1949a82f138" xsi:nil="true"/>
    <Observa_x00e7__x00f5_es0 xmlns="25f11c39-9e60-40aa-94ca-a1949a82f138" xsi:nil="true"/>
    <Submetidoem xmlns="25f11c39-9e60-40aa-94ca-a1949a82f138" xsi:nil="true"/>
    <Status xmlns="25f11c39-9e60-40aa-94ca-a1949a82f138" xsi:nil="true"/>
    <Respons_x00e1_vel xmlns="25f11c39-9e60-40aa-94ca-a1949a82f138">
      <UserInfo>
        <DisplayName/>
        <AccountId xsi:nil="true"/>
        <AccountType/>
      </UserInfo>
    </Respons_x00e1_vel>
    <Valordacontrapartida xmlns="25f11c39-9e60-40aa-94ca-a1949a82f138" xsi:nil="true"/>
    <Valortotaldoprojeto xmlns="25f11c39-9e60-40aa-94ca-a1949a82f138" xsi:nil="true"/>
    <Valorsolicitado xmlns="25f11c39-9e60-40aa-94ca-a1949a82f138" xsi:nil="true"/>
    <SharedWithUsers xmlns="264ee0ac-7124-4ac0-88ee-c7c13042936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CA972-5167-45A7-95F4-49550D860060}"/>
</file>

<file path=customXml/itemProps2.xml><?xml version="1.0" encoding="utf-8"?>
<ds:datastoreItem xmlns:ds="http://schemas.openxmlformats.org/officeDocument/2006/customXml" ds:itemID="{4F329DF4-6A34-4C47-8885-6C41B62E228E}"/>
</file>

<file path=customXml/itemProps3.xml><?xml version="1.0" encoding="utf-8"?>
<ds:datastoreItem xmlns:ds="http://schemas.openxmlformats.org/officeDocument/2006/customXml" ds:itemID="{BB006938-E810-4919-AC32-568F6E273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Nielma Ferreira Vaz</dc:creator>
  <cp:keywords/>
  <dc:description/>
  <cp:lastModifiedBy/>
  <cp:revision/>
  <dcterms:created xsi:type="dcterms:W3CDTF">2020-01-20T11:48:37Z</dcterms:created>
  <dcterms:modified xsi:type="dcterms:W3CDTF">2021-05-29T00:14:03Z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0x0101008A5A6797034E444A88C1A12B5605CC8D</vt:lpwstr>
  </property>
  <property fmtid="{D5CDD505-2E9C-101B-9397-08002B2CF9AE}" pid="3" name="Order">
    <vt:r8>4752000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